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NDENT VALIDACIÓ_25-24 3 Respiradors de transport\3. PPT\"/>
    </mc:Choice>
  </mc:AlternateContent>
  <xr:revisionPtr revIDLastSave="0" documentId="13_ncr:1_{2B134DDF-D398-44D2-B59E-5265EE5BD357}" xr6:coauthVersionLast="47" xr6:coauthVersionMax="47" xr10:uidLastSave="{00000000-0000-0000-0000-000000000000}"/>
  <bookViews>
    <workbookView xWindow="-120" yWindow="-120" windowWidth="29040" windowHeight="17640" tabRatio="777" xr2:uid="{00000000-000D-0000-FFFF-FFFF00000000}"/>
  </bookViews>
  <sheets>
    <sheet name="ANNEX III. Requisits mínims" sheetId="9" r:id="rId1"/>
  </sheets>
  <definedNames>
    <definedName name="_xlnm.Print_Area" localSheetId="0">'ANNEX III. Requisits mínims'!$A$1:$G$118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9" l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l="1"/>
  <c r="A31" i="9" s="1"/>
  <c r="A32" i="9" l="1"/>
  <c r="A33" i="9" s="1"/>
  <c r="A34" i="9" s="1"/>
  <c r="A35" i="9" s="1"/>
  <c r="A36" i="9" s="1"/>
  <c r="A44" i="9" s="1"/>
  <c r="A45" i="9" s="1"/>
  <c r="A48" i="9" s="1"/>
  <c r="A49" i="9" s="1"/>
  <c r="A50" i="9" s="1"/>
  <c r="A54" i="9" s="1"/>
  <c r="A55" i="9" s="1"/>
  <c r="A56" i="9" s="1"/>
  <c r="A57" i="9" s="1"/>
  <c r="A58" i="9" s="1"/>
  <c r="A61" i="9" s="1"/>
  <c r="A62" i="9" s="1"/>
  <c r="A63" i="9" s="1"/>
  <c r="A64" i="9" s="1"/>
  <c r="A65" i="9" s="1"/>
  <c r="A68" i="9" l="1"/>
  <c r="A72" i="9" s="1"/>
  <c r="A75" i="9" s="1"/>
  <c r="A76" i="9" s="1"/>
  <c r="A77" i="9" s="1"/>
  <c r="A78" i="9" s="1"/>
  <c r="A79" i="9" s="1"/>
  <c r="A80" i="9" s="1"/>
  <c r="A81" i="9" s="1"/>
  <c r="A82" i="9" l="1"/>
  <c r="A88" i="9" s="1"/>
  <c r="A89" i="9" s="1"/>
  <c r="A90" i="9" s="1"/>
  <c r="A91" i="9" l="1"/>
  <c r="A92" i="9" l="1"/>
  <c r="A93" i="9" s="1"/>
  <c r="A98" i="9" s="1"/>
  <c r="A99" i="9" s="1"/>
  <c r="A100" i="9" s="1"/>
  <c r="A105" i="9" s="1"/>
  <c r="A106" i="9" s="1"/>
  <c r="A107" i="9" s="1"/>
  <c r="A108" i="9" s="1"/>
  <c r="A112" i="9" s="1"/>
  <c r="A113" i="9" s="1"/>
</calcChain>
</file>

<file path=xl/sharedStrings.xml><?xml version="1.0" encoding="utf-8"?>
<sst xmlns="http://schemas.openxmlformats.org/spreadsheetml/2006/main" count="100" uniqueCount="95">
  <si>
    <t>ANNEX III. Fitxa tècnica. Requisits mínims</t>
  </si>
  <si>
    <t>3 Respiradors de transport</t>
  </si>
  <si>
    <t>EMPRESA:</t>
  </si>
  <si>
    <t>NIF:</t>
  </si>
  <si>
    <t>MODEL:</t>
  </si>
  <si>
    <t>Correu electrònic: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</si>
  <si>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</si>
  <si>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</si>
  <si>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r>
      <rPr>
        <b/>
        <sz val="10"/>
        <rFont val="Arial"/>
        <family val="2"/>
      </rPr>
      <t xml:space="preserve">3 Respiradors de transport </t>
    </r>
    <r>
      <rPr>
        <sz val="10"/>
        <rFont val="Arial"/>
        <family val="2"/>
      </rPr>
      <t>per l'oxigenació i ventilació de pacients adults i pediàtrics.
Cada respirador haurà d'estar format per:
- Carro per transport
- Suport per ancorar humidificador present a l'Hospital
- Monitoratge per capnografia
- Humidificador
- Nebulitzador
- Pal de sèrum
Cal incloure el Product Data.
Cal incloure el Manual tècnic.</t>
    </r>
  </si>
  <si>
    <t>Prestacions tècniques i funcionals</t>
  </si>
  <si>
    <t>Compleix</t>
  </si>
  <si>
    <t>Resum breu de característiques</t>
  </si>
  <si>
    <t>Índex documental</t>
  </si>
  <si>
    <t>Característiques tècniques</t>
  </si>
  <si>
    <t>Característiques d'obligat compliment: les ofertes que no compleixin tots els requisits obligatoris quedaran excloses</t>
  </si>
  <si>
    <t>3 Respiradors de transport que proporcionin assistència respiratòria a pacients adults i pediàtrics, a través de la insuflació d'aire, oxigen o gasos medicinals mitjançant intubació oro o nasotraquial.</t>
  </si>
  <si>
    <t>La font d'alimentació principal de cada respirador ha de ser una font externa connectada a la xarxa elèctrica. En cas de fallada de la font d'alimentació principal, el respirador ha d'obtenir energia d'una o més bateries internes.</t>
  </si>
  <si>
    <t>La bateria o bateries internes de cada respirador han d'aportar com a mínim 4 hores d'autonomia.</t>
  </si>
  <si>
    <t>Cada respirador ha d'incloure com a mínim un port USB.</t>
  </si>
  <si>
    <t>S'ha de proporcionar una freqüència respiratòria com a mínim compresa entre 5 i 80 respiracions per minut.</t>
  </si>
  <si>
    <r>
      <t>Han de treballar a una pressió de treball màxima que s'aproximi a 60 cmH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O.</t>
    </r>
  </si>
  <si>
    <t>Cada respirador ha d'admetre volums tidals compresos almenys entre 200 i 2000 ml.</t>
  </si>
  <si>
    <t>Els respiradors han d'incorporar pantalles que mostrin informació de paràmetres de ventilació.</t>
  </si>
  <si>
    <t>A la pantalla dels respiradors s'han de mostrar ajudes als usuaris sobre els passos a seguir.</t>
  </si>
  <si>
    <t>La potència de so del respirador no ha de superar els 55 dB.</t>
  </si>
  <si>
    <t>Els aparells han d'incorporar un sistema d'alarmes configurable i classificable per prioritats.</t>
  </si>
  <si>
    <t>Les alarmes s'han de mostrar en pantalla i en il·luminació de pilots situats en un lloc visible de l'equip.</t>
  </si>
  <si>
    <t>El pes de cada respirador sense carro no ha de superar els 6 kg.</t>
  </si>
  <si>
    <t>Cada aparell ha d'incorporar una tecla de respiració manual.</t>
  </si>
  <si>
    <t>Els materials i acabats superficials del respirador han de ser resistents als impactes i  als fregaments així com als productes de neteja habituals a l'Hospital.</t>
  </si>
  <si>
    <t>Funcionalitats</t>
  </si>
  <si>
    <t>Modes de ventilació controlats per volum</t>
  </si>
  <si>
    <t>Ventilació obligatòria controlada sincronitzada.</t>
  </si>
  <si>
    <t>Ventilació obligatòria intermitent sincronitzada.</t>
  </si>
  <si>
    <t>Modes de ventilació controlats per pressió</t>
  </si>
  <si>
    <t>Ventilació on totes les respiracions, siguin del respirador o del pacient, estiguin controlades per pressió.</t>
  </si>
  <si>
    <t>Ventilació intermitent sincronitzada controlada per pressió.</t>
  </si>
  <si>
    <t>Ventilació espontània amb pressió de suport.</t>
  </si>
  <si>
    <t>Modalitat regulada per pressió amb volum mínim garantitzat.</t>
  </si>
  <si>
    <t>Altres modes</t>
  </si>
  <si>
    <t>Mode de ventilació adaptat a la reanimació cardiopulmonar (RCP).</t>
  </si>
  <si>
    <t>Mode de respiració manual.</t>
  </si>
  <si>
    <t>Modalitat de ventilació no invasiva.</t>
  </si>
  <si>
    <t>Ventilació en apnea.</t>
  </si>
  <si>
    <t>Monitoratge de capnografia.</t>
  </si>
  <si>
    <t>Altres funcions</t>
  </si>
  <si>
    <t>Tret per flux ("flow trigger") i per pressió.</t>
  </si>
  <si>
    <t>Compensació de fugues.</t>
  </si>
  <si>
    <t>Nebulització pneumàtica.</t>
  </si>
  <si>
    <t>Enregistrament d'events amb data i hora.</t>
  </si>
  <si>
    <t>Exportació de dades.</t>
  </si>
  <si>
    <t>Monitorització de paràmetres</t>
  </si>
  <si>
    <t>Monitoratge de corbes de flux, pressió i volum i bucles de pressió/volum i flux/volum:</t>
  </si>
  <si>
    <t>- Pressió-temps</t>
  </si>
  <si>
    <t>- Volum-temps</t>
  </si>
  <si>
    <t>- Flux temps</t>
  </si>
  <si>
    <t>Mesura dels següents paràmetres:</t>
  </si>
  <si>
    <t>Ajustament de paràmetres</t>
  </si>
  <si>
    <t>Relació I:E (Inspiració:Espiració), com a mínim entre 1:4 i 4:1.</t>
  </si>
  <si>
    <r>
      <t>Límit de pressió, com a mínim entre 5 i 60 cmH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O.</t>
    </r>
  </si>
  <si>
    <t>Concentració d'oxigen com a mínim entre 21 i 100%.</t>
  </si>
  <si>
    <t>Temps de pressió rampa com a mínim entre 0 i 2000 ms.</t>
  </si>
  <si>
    <t>Pressió PEEP/CPAP com a mínim entre 0 i 30 cmH2O.</t>
  </si>
  <si>
    <t>Temps inspiratori (Ti) com a mínim entre 0,3 i 10 s.</t>
  </si>
  <si>
    <t>Volum tidal (VT) com a mínim entre 50 i 2000 ml.</t>
  </si>
  <si>
    <t>Freqüència respiratòria de 0 a 100 rpm.</t>
  </si>
  <si>
    <t>Accessoris</t>
  </si>
  <si>
    <t>Dotació inicial de fungible per a mínim 1 mes de funcionament per a cada respirador.</t>
  </si>
  <si>
    <t>Tots els elements per connectar els equips a les preses de gasos centralitzats i per el seu correcte funcionament.</t>
  </si>
  <si>
    <t>Per a cada respirador, 1 carro equipat amb sistema de frenat. Especificar el número de rodes que disposen de fre.</t>
  </si>
  <si>
    <t>1 Humidificador per cada respirador.</t>
  </si>
  <si>
    <t>Els respiradors han de permetre la opció de fer servir tubuladures d'un sol ús.</t>
  </si>
  <si>
    <t>Cal incloure tots els sensors i cables necessaris per al funcionament complet de l'equip. Inclou el carregador de bateries i l'adaptador a la xarxa elèctrica.</t>
  </si>
  <si>
    <t>Connectivitat i integració</t>
  </si>
  <si>
    <t>Exportació de dades via USB.</t>
  </si>
  <si>
    <t>Optimització de les interfícies d'extracció de dades, integració amb sistemes departamentals existents a l'Hospital, protocols de comunicació, sortides i integració dels monitors
Cal incloure tots els accessoris per connexió a digibox o equivalent</t>
  </si>
  <si>
    <t>Cal que s'integrin amb mòduls de monitors dels principals fabricants (indicar marques i models) 
Cal incloure tots els accessoris per connectar adequadament amb el mòdul i que l'equip disposi de les sortides adients</t>
  </si>
  <si>
    <t>Servei tècnic durant el període de garantia</t>
  </si>
  <si>
    <t>Compromís de servei de peces durant els 10 primers anys després de la compra de l'equipament.</t>
  </si>
  <si>
    <t>Compromís de retirada de l'equip un cop finalitzada la seva vida útil sense càrrec per a l'Hospital.</t>
  </si>
  <si>
    <t>Condicions de garantia, reposició i formació.</t>
  </si>
  <si>
    <t>Condicions d'instal·lació.</t>
  </si>
  <si>
    <t>Condicions de manteniment un cop finalitzat el període de garantia</t>
  </si>
  <si>
    <t>Cost (IVA exclòs) i desglossament del material fungible que utilitza l'equip, així com la seva vida útil</t>
  </si>
  <si>
    <t>Desglossament dels accessoris, mòduls i parts inventariables de l'equipament, indicant de cadascun d'ells:</t>
  </si>
  <si>
    <t xml:space="preserve">    - Model</t>
  </si>
  <si>
    <t xml:space="preserve">    - Referència</t>
  </si>
  <si>
    <t xml:space="preserve">    - Codificació ECRI</t>
  </si>
  <si>
    <t>Les dimensions de cada respirador sense carro no han de superar les següents mesures:</t>
  </si>
  <si>
    <t>- Alçada de 30 cm.</t>
  </si>
  <si>
    <t>- Amplada de 35 cm.</t>
  </si>
  <si>
    <t>Soroll per sota de 48 dBA en funcionament estàndard d'aproximadament 5L/min. Presentar certificat.</t>
  </si>
  <si>
    <t>Cada respirador ha d'incorporar una nansa pel seu transport.</t>
  </si>
  <si>
    <t>El disseny dels ventiladors ha de permetre el seu acoblament de manera segura als costats o peus de llits i lliteres.</t>
  </si>
  <si>
    <t>- Profunditat de 25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</si>
</sst>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indexed="8"/>
      <name val="Calibri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b/>
      <u/>
      <sz val="11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u/>
      <sz val="10"/>
      <color indexed="8"/>
      <name val="Arial"/>
      <family val="2"/>
    </font>
    <font>
      <vertAlign val="subscript"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1" fillId="0" borderId="8"/>
  </cellStyleXfs>
  <cellXfs count="165">
    <xf numFmtId="0" fontId="0" fillId="0" borderId="0" xfId="0"/>
    <xf numFmtId="0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left" vertical="center" wrapText="1"/>
      <protection locked="0"/>
    </xf>
    <xf numFmtId="0" fontId="7" fillId="0" borderId="15" xfId="0" applyNumberFormat="1" applyFont="1" applyBorder="1" applyAlignment="1" applyProtection="1">
      <alignment horizontal="center" vertical="center" wrapText="1"/>
      <protection locked="0"/>
    </xf>
    <xf numFmtId="0" fontId="16" fillId="0" borderId="15" xfId="0" applyNumberFormat="1" applyFont="1" applyBorder="1" applyAlignment="1" applyProtection="1">
      <alignment wrapText="1"/>
      <protection locked="0"/>
    </xf>
    <xf numFmtId="0" fontId="7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left" vertical="center" wrapText="1"/>
      <protection locked="0"/>
    </xf>
    <xf numFmtId="0" fontId="7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left" vertical="center" wrapText="1"/>
      <protection locked="0"/>
    </xf>
    <xf numFmtId="0" fontId="7" fillId="3" borderId="15" xfId="0" applyFont="1" applyFill="1" applyBorder="1" applyAlignment="1" applyProtection="1">
      <alignment vertical="center" wrapText="1"/>
      <protection locked="0"/>
    </xf>
    <xf numFmtId="0" fontId="7" fillId="3" borderId="21" xfId="0" applyFont="1" applyFill="1" applyBorder="1" applyAlignment="1" applyProtection="1">
      <alignment vertical="center" wrapText="1"/>
      <protection locked="0"/>
    </xf>
    <xf numFmtId="0" fontId="7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2" xfId="0" applyFont="1" applyFill="1" applyBorder="1" applyAlignment="1" applyProtection="1">
      <alignment horizontal="right" vertical="center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16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16" fillId="2" borderId="16" xfId="0" applyFont="1" applyFill="1" applyBorder="1" applyAlignment="1" applyProtection="1">
      <alignment horizontal="center" vertical="center" wrapText="1"/>
      <protection locked="0"/>
    </xf>
    <xf numFmtId="0" fontId="7" fillId="3" borderId="23" xfId="0" applyFont="1" applyFill="1" applyBorder="1" applyAlignment="1" applyProtection="1">
      <alignment horizontal="center" vertical="center" wrapText="1"/>
      <protection locked="0"/>
    </xf>
    <xf numFmtId="49" fontId="16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right" vertical="center" wrapText="1"/>
      <protection locked="0"/>
    </xf>
    <xf numFmtId="0" fontId="7" fillId="2" borderId="3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right" vertical="center" wrapText="1"/>
      <protection locked="0"/>
    </xf>
    <xf numFmtId="49" fontId="16" fillId="3" borderId="21" xfId="0" applyNumberFormat="1" applyFont="1" applyFill="1" applyBorder="1" applyAlignment="1" applyProtection="1">
      <alignment vertical="center" wrapText="1"/>
      <protection locked="0"/>
    </xf>
    <xf numFmtId="0" fontId="1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right" vertical="center" wrapText="1"/>
      <protection locked="0"/>
    </xf>
    <xf numFmtId="0" fontId="16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0" fontId="11" fillId="3" borderId="2" xfId="0" applyFont="1" applyFill="1" applyBorder="1" applyAlignment="1" applyProtection="1">
      <alignment horizontal="left" vertical="center" wrapText="1"/>
    </xf>
    <xf numFmtId="0" fontId="11" fillId="3" borderId="3" xfId="0" applyFont="1" applyFill="1" applyBorder="1" applyAlignment="1" applyProtection="1">
      <alignment horizontal="left" vertical="center" wrapText="1"/>
    </xf>
    <xf numFmtId="49" fontId="16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16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NumberFormat="1" applyFont="1" applyAlignment="1" applyProtection="1">
      <alignment horizontal="left" vertical="top" wrapText="1"/>
    </xf>
    <xf numFmtId="0" fontId="4" fillId="0" borderId="0" xfId="0" applyNumberFormat="1" applyFont="1" applyAlignment="1" applyProtection="1">
      <alignment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right" vertical="center" wrapText="1"/>
    </xf>
    <xf numFmtId="49" fontId="3" fillId="2" borderId="6" xfId="0" applyNumberFormat="1" applyFont="1" applyFill="1" applyBorder="1" applyAlignment="1" applyProtection="1">
      <alignment horizontal="right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right" vertical="center" wrapText="1"/>
    </xf>
    <xf numFmtId="49" fontId="3" fillId="2" borderId="8" xfId="0" applyNumberFormat="1" applyFont="1" applyFill="1" applyBorder="1" applyAlignment="1" applyProtection="1">
      <alignment horizontal="right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49" fontId="3" fillId="2" borderId="11" xfId="0" applyNumberFormat="1" applyFont="1" applyFill="1" applyBorder="1" applyAlignment="1" applyProtection="1">
      <alignment horizontal="right" vertical="center" wrapText="1"/>
    </xf>
    <xf numFmtId="49" fontId="3" fillId="2" borderId="12" xfId="0" applyNumberFormat="1" applyFont="1" applyFill="1" applyBorder="1" applyAlignment="1" applyProtection="1">
      <alignment horizontal="right" vertical="center" wrapText="1"/>
    </xf>
    <xf numFmtId="49" fontId="3" fillId="2" borderId="4" xfId="0" applyNumberFormat="1" applyFont="1" applyFill="1" applyBorder="1" applyAlignment="1" applyProtection="1">
      <alignment horizontal="justify" vertical="center" wrapText="1"/>
    </xf>
    <xf numFmtId="49" fontId="3" fillId="2" borderId="5" xfId="0" applyNumberFormat="1" applyFont="1" applyFill="1" applyBorder="1" applyAlignment="1" applyProtection="1">
      <alignment horizontal="justify" vertical="center" wrapText="1"/>
    </xf>
    <xf numFmtId="0" fontId="3" fillId="2" borderId="5" xfId="0" applyFont="1" applyFill="1" applyBorder="1" applyAlignment="1" applyProtection="1">
      <alignment horizontal="justify" vertical="center" wrapText="1"/>
    </xf>
    <xf numFmtId="0" fontId="3" fillId="2" borderId="6" xfId="0" applyFont="1" applyFill="1" applyBorder="1" applyAlignment="1" applyProtection="1">
      <alignment horizontal="justify" vertical="center" wrapText="1"/>
    </xf>
    <xf numFmtId="0" fontId="8" fillId="3" borderId="26" xfId="0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49" fontId="8" fillId="3" borderId="27" xfId="0" applyNumberFormat="1" applyFont="1" applyFill="1" applyBorder="1" applyAlignment="1" applyProtection="1">
      <alignment horizontal="left" vertical="center" wrapText="1"/>
    </xf>
    <xf numFmtId="49" fontId="8" fillId="3" borderId="30" xfId="0" applyNumberFormat="1" applyFont="1" applyFill="1" applyBorder="1" applyAlignment="1" applyProtection="1">
      <alignment horizontal="left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49" fontId="7" fillId="2" borderId="8" xfId="0" applyNumberFormat="1" applyFont="1" applyFill="1" applyBorder="1" applyAlignment="1" applyProtection="1">
      <alignment horizontal="justify" vertical="center" wrapText="1"/>
    </xf>
    <xf numFmtId="49" fontId="7" fillId="2" borderId="21" xfId="0" applyNumberFormat="1" applyFont="1" applyFill="1" applyBorder="1" applyAlignment="1" applyProtection="1">
      <alignment horizontal="justify" vertical="center" wrapText="1"/>
    </xf>
    <xf numFmtId="49" fontId="8" fillId="3" borderId="26" xfId="0" applyNumberFormat="1" applyFont="1" applyFill="1" applyBorder="1" applyAlignment="1" applyProtection="1">
      <alignment vertical="center" wrapText="1"/>
    </xf>
    <xf numFmtId="49" fontId="8" fillId="3" borderId="27" xfId="0" applyNumberFormat="1" applyFont="1" applyFill="1" applyBorder="1" applyAlignment="1" applyProtection="1">
      <alignment vertical="center" wrapText="1"/>
    </xf>
    <xf numFmtId="49" fontId="8" fillId="3" borderId="28" xfId="0" applyNumberFormat="1" applyFont="1" applyFill="1" applyBorder="1" applyAlignment="1" applyProtection="1">
      <alignment horizontal="center" vertical="center" wrapText="1"/>
    </xf>
    <xf numFmtId="49" fontId="8" fillId="3" borderId="29" xfId="0" applyNumberFormat="1" applyFont="1" applyFill="1" applyBorder="1" applyAlignment="1" applyProtection="1">
      <alignment horizontal="center" vertical="center" wrapText="1"/>
    </xf>
    <xf numFmtId="49" fontId="8" fillId="3" borderId="23" xfId="0" applyNumberFormat="1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49" fontId="6" fillId="2" borderId="8" xfId="0" applyNumberFormat="1" applyFont="1" applyFill="1" applyBorder="1" applyAlignment="1" applyProtection="1">
      <alignment horizontal="center" vertical="center" wrapText="1"/>
    </xf>
    <xf numFmtId="49" fontId="6" fillId="2" borderId="8" xfId="0" applyNumberFormat="1" applyFont="1" applyFill="1" applyBorder="1" applyAlignment="1" applyProtection="1">
      <alignment vertical="center" wrapText="1"/>
    </xf>
    <xf numFmtId="0" fontId="8" fillId="3" borderId="26" xfId="0" applyFont="1" applyFill="1" applyBorder="1" applyAlignment="1" applyProtection="1">
      <alignment horizontal="right" vertical="center" wrapText="1"/>
    </xf>
    <xf numFmtId="0" fontId="10" fillId="3" borderId="27" xfId="0" quotePrefix="1" applyFont="1" applyFill="1" applyBorder="1" applyAlignment="1" applyProtection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right" vertical="center" wrapText="1"/>
    </xf>
    <xf numFmtId="0" fontId="3" fillId="2" borderId="8" xfId="0" applyFont="1" applyFill="1" applyBorder="1" applyAlignment="1" applyProtection="1">
      <alignment horizontal="right" vertical="center" wrapText="1"/>
    </xf>
    <xf numFmtId="49" fontId="6" fillId="2" borderId="8" xfId="0" applyNumberFormat="1" applyFont="1" applyFill="1" applyBorder="1" applyAlignment="1" applyProtection="1">
      <alignment horizontal="justify" vertical="center" wrapText="1"/>
    </xf>
    <xf numFmtId="0" fontId="3" fillId="0" borderId="20" xfId="0" applyNumberFormat="1" applyFont="1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right" vertical="center" wrapText="1"/>
    </xf>
    <xf numFmtId="0" fontId="7" fillId="0" borderId="8" xfId="1" applyFont="1" applyAlignment="1" applyProtection="1">
      <alignment horizontal="justify" vertical="center" wrapText="1"/>
    </xf>
    <xf numFmtId="0" fontId="3" fillId="0" borderId="8" xfId="0" applyFont="1" applyFill="1" applyBorder="1" applyAlignment="1" applyProtection="1">
      <alignment horizontal="justify" vertical="center" wrapText="1"/>
    </xf>
    <xf numFmtId="0" fontId="7" fillId="0" borderId="8" xfId="1" quotePrefix="1" applyFont="1" applyAlignment="1" applyProtection="1">
      <alignment horizontal="justify" vertical="center" wrapText="1"/>
    </xf>
    <xf numFmtId="0" fontId="3" fillId="0" borderId="8" xfId="0" applyFont="1" applyBorder="1" applyAlignment="1" applyProtection="1">
      <alignment horizontal="justify" vertical="center" wrapText="1"/>
    </xf>
    <xf numFmtId="0" fontId="3" fillId="0" borderId="8" xfId="1" quotePrefix="1" applyFont="1" applyAlignment="1" applyProtection="1">
      <alignment horizontal="justify" vertical="center" wrapText="1"/>
    </xf>
    <xf numFmtId="0" fontId="3" fillId="2" borderId="24" xfId="0" applyNumberFormat="1" applyFont="1" applyFill="1" applyBorder="1" applyAlignment="1" applyProtection="1">
      <alignment horizontal="right" vertical="center" wrapText="1"/>
    </xf>
    <xf numFmtId="0" fontId="3" fillId="2" borderId="25" xfId="0" applyFont="1" applyFill="1" applyBorder="1" applyAlignment="1" applyProtection="1">
      <alignment horizontal="right" vertical="center" wrapText="1"/>
    </xf>
    <xf numFmtId="0" fontId="7" fillId="0" borderId="25" xfId="1" applyFont="1" applyBorder="1" applyAlignment="1" applyProtection="1">
      <alignment horizontal="justify" vertical="center" wrapText="1"/>
    </xf>
    <xf numFmtId="0" fontId="3" fillId="0" borderId="25" xfId="0" applyNumberFormat="1" applyFont="1" applyFill="1" applyBorder="1" applyAlignment="1" applyProtection="1">
      <alignment horizontal="justify" vertical="center" wrapText="1"/>
    </xf>
    <xf numFmtId="0" fontId="13" fillId="2" borderId="8" xfId="0" applyFont="1" applyFill="1" applyBorder="1" applyAlignment="1" applyProtection="1">
      <alignment horizontal="justify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left" vertical="center" wrapText="1"/>
    </xf>
    <xf numFmtId="0" fontId="10" fillId="3" borderId="27" xfId="0" applyFont="1" applyFill="1" applyBorder="1" applyAlignment="1" applyProtection="1">
      <alignment horizontal="right" vertical="center" wrapText="1"/>
    </xf>
    <xf numFmtId="49" fontId="8" fillId="3" borderId="27" xfId="0" applyNumberFormat="1" applyFont="1" applyFill="1" applyBorder="1" applyAlignment="1" applyProtection="1">
      <alignment horizontal="justify" vertical="center" wrapText="1"/>
    </xf>
    <xf numFmtId="49" fontId="8" fillId="3" borderId="30" xfId="0" applyNumberFormat="1" applyFont="1" applyFill="1" applyBorder="1" applyAlignment="1" applyProtection="1">
      <alignment horizontal="justify" vertical="center" wrapText="1"/>
    </xf>
    <xf numFmtId="0" fontId="3" fillId="2" borderId="17" xfId="0" applyFont="1" applyFill="1" applyBorder="1" applyAlignment="1" applyProtection="1">
      <alignment horizontal="right" vertical="center" wrapText="1"/>
    </xf>
    <xf numFmtId="49" fontId="6" fillId="2" borderId="21" xfId="0" applyNumberFormat="1" applyFont="1" applyFill="1" applyBorder="1" applyAlignment="1" applyProtection="1">
      <alignment horizontal="justify" vertical="center" wrapText="1"/>
    </xf>
    <xf numFmtId="0" fontId="3" fillId="2" borderId="20" xfId="0" applyFont="1" applyFill="1" applyBorder="1" applyAlignment="1" applyProtection="1">
      <alignment horizontal="right" vertical="center" wrapText="1"/>
    </xf>
    <xf numFmtId="0" fontId="3" fillId="0" borderId="8" xfId="1" applyFont="1" applyAlignment="1" applyProtection="1">
      <alignment horizontal="justify" vertical="center" wrapText="1"/>
    </xf>
    <xf numFmtId="49" fontId="7" fillId="2" borderId="21" xfId="0" applyNumberFormat="1" applyFont="1" applyFill="1" applyBorder="1" applyAlignment="1" applyProtection="1">
      <alignment horizontal="justify" vertical="center" wrapText="1"/>
    </xf>
    <xf numFmtId="0" fontId="17" fillId="0" borderId="8" xfId="1" applyFont="1" applyAlignment="1" applyProtection="1">
      <alignment horizontal="justify" vertical="center" wrapText="1"/>
    </xf>
    <xf numFmtId="0" fontId="17" fillId="0" borderId="8" xfId="1" quotePrefix="1" applyFont="1" applyAlignment="1" applyProtection="1">
      <alignment horizontal="justify" vertical="center" wrapText="1"/>
    </xf>
    <xf numFmtId="0" fontId="7" fillId="0" borderId="20" xfId="1" applyFont="1" applyBorder="1" applyAlignment="1" applyProtection="1">
      <alignment horizontal="right" vertical="center" wrapText="1"/>
    </xf>
    <xf numFmtId="0" fontId="4" fillId="0" borderId="0" xfId="0" applyNumberFormat="1" applyFont="1" applyAlignment="1" applyProtection="1">
      <alignment horizontal="justify" vertical="center" wrapText="1"/>
    </xf>
    <xf numFmtId="0" fontId="3" fillId="2" borderId="24" xfId="0" applyFont="1" applyFill="1" applyBorder="1" applyAlignment="1" applyProtection="1">
      <alignment horizontal="right" vertical="center" wrapText="1"/>
    </xf>
    <xf numFmtId="0" fontId="3" fillId="0" borderId="25" xfId="1" applyFont="1" applyBorder="1" applyAlignment="1" applyProtection="1">
      <alignment horizontal="justify" vertical="center" wrapText="1"/>
    </xf>
    <xf numFmtId="49" fontId="7" fillId="2" borderId="22" xfId="0" applyNumberFormat="1" applyFont="1" applyFill="1" applyBorder="1" applyAlignment="1" applyProtection="1">
      <alignment horizontal="justify" vertical="center" wrapText="1"/>
    </xf>
    <xf numFmtId="0" fontId="3" fillId="2" borderId="8" xfId="0" applyFont="1" applyFill="1" applyBorder="1" applyAlignment="1" applyProtection="1">
      <alignment horizontal="justify" vertical="center" wrapText="1"/>
    </xf>
    <xf numFmtId="0" fontId="3" fillId="0" borderId="20" xfId="1" applyFont="1" applyBorder="1" applyAlignment="1" applyProtection="1">
      <alignment horizontal="right" vertical="center" wrapText="1"/>
    </xf>
    <xf numFmtId="0" fontId="3" fillId="4" borderId="8" xfId="0" applyNumberFormat="1" applyFont="1" applyFill="1" applyBorder="1" applyAlignment="1" applyProtection="1">
      <alignment horizontal="justify" vertical="center" wrapText="1"/>
    </xf>
    <xf numFmtId="0" fontId="3" fillId="4" borderId="8" xfId="0" applyFont="1" applyFill="1" applyBorder="1" applyAlignment="1" applyProtection="1">
      <alignment horizontal="right" vertical="center" wrapText="1"/>
    </xf>
    <xf numFmtId="0" fontId="7" fillId="4" borderId="8" xfId="1" applyFont="1" applyFill="1" applyAlignment="1" applyProtection="1">
      <alignment horizontal="justify" vertical="center" wrapText="1"/>
    </xf>
    <xf numFmtId="0" fontId="3" fillId="0" borderId="24" xfId="1" applyFont="1" applyBorder="1" applyAlignment="1" applyProtection="1">
      <alignment horizontal="right" vertical="center" wrapText="1"/>
    </xf>
    <xf numFmtId="0" fontId="3" fillId="4" borderId="25" xfId="0" applyFont="1" applyFill="1" applyBorder="1" applyAlignment="1" applyProtection="1">
      <alignment horizontal="right" vertical="center" wrapText="1"/>
    </xf>
    <xf numFmtId="0" fontId="3" fillId="4" borderId="25" xfId="1" applyFont="1" applyFill="1" applyBorder="1" applyAlignment="1" applyProtection="1">
      <alignment horizontal="justify" vertical="center" wrapText="1"/>
    </xf>
    <xf numFmtId="0" fontId="3" fillId="4" borderId="25" xfId="0" applyNumberFormat="1" applyFont="1" applyFill="1" applyBorder="1" applyAlignment="1" applyProtection="1">
      <alignment horizontal="justify" vertical="center" wrapText="1"/>
    </xf>
    <xf numFmtId="0" fontId="3" fillId="2" borderId="18" xfId="0" applyFont="1" applyFill="1" applyBorder="1" applyAlignment="1" applyProtection="1">
      <alignment horizontal="right" vertical="center" wrapText="1"/>
    </xf>
    <xf numFmtId="49" fontId="6" fillId="2" borderId="18" xfId="0" applyNumberFormat="1" applyFont="1" applyFill="1" applyBorder="1" applyAlignment="1" applyProtection="1">
      <alignment horizontal="justify" vertical="center" wrapText="1"/>
    </xf>
    <xf numFmtId="49" fontId="6" fillId="2" borderId="19" xfId="0" applyNumberFormat="1" applyFont="1" applyFill="1" applyBorder="1" applyAlignment="1" applyProtection="1">
      <alignment horizontal="justify" vertical="center" wrapText="1"/>
    </xf>
    <xf numFmtId="49" fontId="3" fillId="2" borderId="20" xfId="0" applyNumberFormat="1" applyFont="1" applyFill="1" applyBorder="1" applyAlignment="1" applyProtection="1">
      <alignment horizontal="justify" vertical="center" wrapText="1"/>
    </xf>
    <xf numFmtId="49" fontId="3" fillId="2" borderId="8" xfId="0" applyNumberFormat="1" applyFont="1" applyFill="1" applyBorder="1" applyAlignment="1" applyProtection="1">
      <alignment horizontal="justify" vertical="center" wrapText="1"/>
    </xf>
    <xf numFmtId="49" fontId="3" fillId="2" borderId="21" xfId="0" applyNumberFormat="1" applyFont="1" applyFill="1" applyBorder="1" applyAlignment="1" applyProtection="1">
      <alignment horizontal="justify" vertical="center" wrapText="1"/>
    </xf>
    <xf numFmtId="0" fontId="7" fillId="0" borderId="8" xfId="1" applyFont="1" applyAlignment="1" applyProtection="1">
      <alignment horizontal="left" vertical="center" wrapText="1"/>
    </xf>
    <xf numFmtId="0" fontId="3" fillId="0" borderId="21" xfId="0" applyNumberFormat="1" applyFont="1" applyBorder="1" applyAlignment="1" applyProtection="1">
      <alignment horizontal="justify" vertical="center" wrapText="1"/>
    </xf>
    <xf numFmtId="49" fontId="3" fillId="2" borderId="22" xfId="0" quotePrefix="1" applyNumberFormat="1" applyFont="1" applyFill="1" applyBorder="1" applyAlignment="1" applyProtection="1">
      <alignment horizontal="justify" vertical="center" wrapText="1"/>
    </xf>
    <xf numFmtId="0" fontId="3" fillId="2" borderId="8" xfId="0" applyNumberFormat="1" applyFont="1" applyFill="1" applyBorder="1" applyAlignment="1" applyProtection="1">
      <alignment horizontal="right" vertical="center" wrapText="1"/>
    </xf>
    <xf numFmtId="49" fontId="13" fillId="2" borderId="8" xfId="0" applyNumberFormat="1" applyFont="1" applyFill="1" applyBorder="1" applyAlignment="1" applyProtection="1">
      <alignment horizontal="justify" vertical="center" wrapText="1"/>
    </xf>
    <xf numFmtId="0" fontId="4" fillId="0" borderId="8" xfId="0" applyNumberFormat="1" applyFont="1" applyBorder="1" applyAlignment="1" applyProtection="1">
      <alignment wrapText="1"/>
    </xf>
    <xf numFmtId="0" fontId="8" fillId="3" borderId="27" xfId="0" applyFont="1" applyFill="1" applyBorder="1" applyAlignment="1" applyProtection="1">
      <alignment horizontal="right" vertical="center" wrapText="1"/>
    </xf>
    <xf numFmtId="1" fontId="3" fillId="2" borderId="20" xfId="0" applyNumberFormat="1" applyFont="1" applyFill="1" applyBorder="1" applyAlignment="1" applyProtection="1">
      <alignment horizontal="right" vertical="center" wrapText="1"/>
    </xf>
    <xf numFmtId="49" fontId="7" fillId="2" borderId="8" xfId="0" applyNumberFormat="1" applyFont="1" applyFill="1" applyBorder="1" applyAlignment="1" applyProtection="1">
      <alignment horizontal="justify" vertical="center" wrapText="1"/>
    </xf>
    <xf numFmtId="49" fontId="7" fillId="2" borderId="9" xfId="0" applyNumberFormat="1" applyFont="1" applyFill="1" applyBorder="1" applyAlignment="1" applyProtection="1">
      <alignment horizontal="justify" vertical="center" wrapText="1"/>
    </xf>
    <xf numFmtId="1" fontId="3" fillId="2" borderId="8" xfId="0" applyNumberFormat="1" applyFont="1" applyFill="1" applyBorder="1" applyAlignment="1" applyProtection="1">
      <alignment horizontal="right" vertical="center" wrapText="1"/>
    </xf>
    <xf numFmtId="49" fontId="7" fillId="0" borderId="8" xfId="0" applyNumberFormat="1" applyFont="1" applyFill="1" applyBorder="1" applyAlignment="1" applyProtection="1">
      <alignment horizontal="justify" vertical="center" wrapText="1"/>
    </xf>
    <xf numFmtId="49" fontId="7" fillId="0" borderId="9" xfId="0" applyNumberFormat="1" applyFont="1" applyFill="1" applyBorder="1" applyAlignment="1" applyProtection="1">
      <alignment horizontal="justify" vertical="center" wrapText="1"/>
    </xf>
    <xf numFmtId="1" fontId="3" fillId="2" borderId="24" xfId="0" applyNumberFormat="1" applyFont="1" applyFill="1" applyBorder="1" applyAlignment="1" applyProtection="1">
      <alignment horizontal="right" vertical="center" wrapText="1"/>
    </xf>
    <xf numFmtId="1" fontId="3" fillId="2" borderId="25" xfId="0" applyNumberFormat="1" applyFont="1" applyFill="1" applyBorder="1" applyAlignment="1" applyProtection="1">
      <alignment horizontal="right" vertical="center" wrapText="1"/>
    </xf>
    <xf numFmtId="49" fontId="7" fillId="2" borderId="25" xfId="0" applyNumberFormat="1" applyFont="1" applyFill="1" applyBorder="1" applyAlignment="1" applyProtection="1">
      <alignment horizontal="justify" vertical="center" wrapText="1"/>
    </xf>
    <xf numFmtId="49" fontId="7" fillId="2" borderId="31" xfId="0" applyNumberFormat="1" applyFont="1" applyFill="1" applyBorder="1" applyAlignment="1" applyProtection="1">
      <alignment horizontal="justify" vertical="center" wrapText="1"/>
    </xf>
    <xf numFmtId="0" fontId="3" fillId="2" borderId="8" xfId="0" applyFont="1" applyFill="1" applyBorder="1" applyAlignment="1" applyProtection="1">
      <alignment vertical="top" wrapText="1"/>
    </xf>
    <xf numFmtId="0" fontId="4" fillId="2" borderId="8" xfId="0" applyFont="1" applyFill="1" applyBorder="1" applyAlignment="1" applyProtection="1">
      <alignment vertical="center" wrapText="1"/>
    </xf>
    <xf numFmtId="49" fontId="8" fillId="3" borderId="27" xfId="0" applyNumberFormat="1" applyFont="1" applyFill="1" applyBorder="1" applyAlignment="1" applyProtection="1">
      <alignment horizontal="center" vertical="center" wrapText="1"/>
    </xf>
    <xf numFmtId="49" fontId="8" fillId="3" borderId="3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horizontal="center" vertical="center" wrapText="1"/>
    </xf>
    <xf numFmtId="49" fontId="3" fillId="2" borderId="35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36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37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38" xfId="0" applyNumberFormat="1" applyFont="1" applyFill="1" applyBorder="1" applyAlignment="1" applyProtection="1">
      <alignment horizontal="left" vertical="center" wrapText="1"/>
      <protection locked="0"/>
    </xf>
    <xf numFmtId="0" fontId="8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4" xfId="0" applyFont="1" applyFill="1" applyBorder="1" applyAlignment="1" applyProtection="1">
      <alignment horizontal="left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10" fillId="3" borderId="14" xfId="0" applyFont="1" applyFill="1" applyBorder="1" applyAlignment="1" applyProtection="1">
      <alignment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8" fillId="3" borderId="23" xfId="0" applyFont="1" applyFill="1" applyBorder="1" applyAlignment="1" applyProtection="1">
      <alignment horizontal="center" vertical="center" wrapText="1"/>
      <protection locked="0"/>
    </xf>
    <xf numFmtId="49" fontId="9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4" xfId="0" applyNumberFormat="1" applyFont="1" applyFill="1" applyBorder="1" applyAlignment="1" applyProtection="1">
      <alignment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8"/>
  <sheetViews>
    <sheetView showGridLines="0" tabSelected="1" zoomScale="85" zoomScaleNormal="100" zoomScaleSheetLayoutView="85" zoomScalePageLayoutView="85" workbookViewId="0">
      <selection activeCell="C10" sqref="C10:G10"/>
    </sheetView>
  </sheetViews>
  <sheetFormatPr defaultColWidth="11.42578125" defaultRowHeight="14.25"/>
  <cols>
    <col min="1" max="1" width="5.42578125" style="41" customWidth="1"/>
    <col min="2" max="2" width="1.28515625" style="41" customWidth="1"/>
    <col min="3" max="3" width="72.5703125" style="106" customWidth="1"/>
    <col min="4" max="4" width="5.28515625" style="41" customWidth="1"/>
    <col min="5" max="5" width="11" style="146" customWidth="1"/>
    <col min="6" max="6" width="22.7109375" style="41" customWidth="1"/>
    <col min="7" max="7" width="15.140625" style="41" customWidth="1"/>
    <col min="8" max="16384" width="11.42578125" style="41"/>
  </cols>
  <sheetData>
    <row r="1" spans="1:7" ht="20.25" customHeight="1">
      <c r="A1" s="40" t="s">
        <v>0</v>
      </c>
      <c r="B1" s="40"/>
      <c r="C1" s="40"/>
      <c r="D1" s="40"/>
      <c r="E1" s="40"/>
      <c r="F1" s="40"/>
      <c r="G1" s="40"/>
    </row>
    <row r="3" spans="1:7" ht="18">
      <c r="A3" s="42"/>
      <c r="B3" s="43"/>
      <c r="C3" s="35" t="s">
        <v>1</v>
      </c>
      <c r="D3" s="35"/>
      <c r="E3" s="36"/>
      <c r="F3" s="36"/>
      <c r="G3" s="37"/>
    </row>
    <row r="4" spans="1:7" ht="18">
      <c r="A4" s="44"/>
      <c r="B4" s="45"/>
      <c r="C4" s="46" t="s">
        <v>2</v>
      </c>
      <c r="D4" s="46"/>
      <c r="E4" s="47"/>
      <c r="F4" s="147"/>
      <c r="G4" s="148"/>
    </row>
    <row r="5" spans="1:7" ht="18">
      <c r="A5" s="48"/>
      <c r="B5" s="49"/>
      <c r="C5" s="50" t="s">
        <v>3</v>
      </c>
      <c r="D5" s="50"/>
      <c r="E5" s="50"/>
      <c r="F5" s="149"/>
      <c r="G5" s="150"/>
    </row>
    <row r="6" spans="1:7" ht="18">
      <c r="A6" s="48"/>
      <c r="B6" s="49"/>
      <c r="C6" s="51"/>
      <c r="D6" s="51"/>
      <c r="E6" s="51" t="s">
        <v>4</v>
      </c>
      <c r="F6" s="149"/>
      <c r="G6" s="150"/>
    </row>
    <row r="7" spans="1:7" ht="18">
      <c r="A7" s="52"/>
      <c r="B7" s="53"/>
      <c r="C7" s="54" t="s">
        <v>5</v>
      </c>
      <c r="D7" s="54"/>
      <c r="E7" s="55"/>
      <c r="F7" s="151"/>
      <c r="G7" s="152"/>
    </row>
    <row r="8" spans="1:7" ht="36.75" customHeight="1">
      <c r="A8" s="56" t="s">
        <v>6</v>
      </c>
      <c r="B8" s="57"/>
      <c r="C8" s="58"/>
      <c r="D8" s="58"/>
      <c r="E8" s="58"/>
      <c r="F8" s="58"/>
      <c r="G8" s="59"/>
    </row>
    <row r="9" spans="1:7">
      <c r="A9" s="60"/>
      <c r="B9" s="61"/>
      <c r="C9" s="62" t="s">
        <v>7</v>
      </c>
      <c r="D9" s="62"/>
      <c r="E9" s="62"/>
      <c r="F9" s="62"/>
      <c r="G9" s="63"/>
    </row>
    <row r="10" spans="1:7" ht="177.75" customHeight="1">
      <c r="A10" s="64"/>
      <c r="B10" s="65"/>
      <c r="C10" s="66" t="s">
        <v>8</v>
      </c>
      <c r="D10" s="66"/>
      <c r="E10" s="66"/>
      <c r="F10" s="66"/>
      <c r="G10" s="67"/>
    </row>
    <row r="11" spans="1:7" ht="25.5">
      <c r="A11" s="68"/>
      <c r="B11" s="69"/>
      <c r="C11" s="62" t="s">
        <v>9</v>
      </c>
      <c r="D11" s="63"/>
      <c r="E11" s="70" t="s">
        <v>10</v>
      </c>
      <c r="F11" s="71" t="s">
        <v>11</v>
      </c>
      <c r="G11" s="72" t="s">
        <v>12</v>
      </c>
    </row>
    <row r="12" spans="1:7" ht="15">
      <c r="A12" s="73"/>
      <c r="B12" s="73"/>
      <c r="C12" s="74"/>
      <c r="D12" s="74"/>
      <c r="E12" s="74"/>
      <c r="F12" s="75"/>
      <c r="G12" s="75"/>
    </row>
    <row r="13" spans="1:7">
      <c r="A13" s="76">
        <v>1</v>
      </c>
      <c r="B13" s="77"/>
      <c r="C13" s="62" t="s">
        <v>13</v>
      </c>
      <c r="D13" s="63"/>
      <c r="E13" s="153"/>
      <c r="F13" s="154"/>
      <c r="G13" s="155"/>
    </row>
    <row r="14" spans="1:7" ht="30.75" customHeight="1">
      <c r="A14" s="78"/>
      <c r="B14" s="79"/>
      <c r="C14" s="80" t="s">
        <v>14</v>
      </c>
      <c r="D14" s="80"/>
      <c r="E14" s="1"/>
      <c r="F14" s="1"/>
      <c r="G14" s="2"/>
    </row>
    <row r="15" spans="1:7" ht="45" customHeight="1">
      <c r="A15" s="81">
        <v>20</v>
      </c>
      <c r="B15" s="82"/>
      <c r="C15" s="83" t="s">
        <v>15</v>
      </c>
      <c r="D15" s="84"/>
      <c r="E15" s="1"/>
      <c r="F15" s="1"/>
      <c r="G15" s="2"/>
    </row>
    <row r="16" spans="1:7" ht="45" customHeight="1">
      <c r="A16" s="78">
        <f>A15+1</f>
        <v>21</v>
      </c>
      <c r="B16" s="79"/>
      <c r="C16" s="85" t="s">
        <v>16</v>
      </c>
      <c r="D16" s="86"/>
      <c r="E16" s="1"/>
      <c r="F16" s="1"/>
      <c r="G16" s="2"/>
    </row>
    <row r="17" spans="1:7" ht="30" customHeight="1">
      <c r="A17" s="78">
        <f t="shared" ref="A17:A26" si="0">A16+1</f>
        <v>22</v>
      </c>
      <c r="B17" s="79"/>
      <c r="C17" s="85" t="s">
        <v>17</v>
      </c>
      <c r="D17" s="86"/>
      <c r="E17" s="1"/>
      <c r="F17" s="1"/>
      <c r="G17" s="2"/>
    </row>
    <row r="18" spans="1:7" ht="15" customHeight="1">
      <c r="A18" s="78">
        <f t="shared" si="0"/>
        <v>23</v>
      </c>
      <c r="B18" s="79"/>
      <c r="C18" s="85" t="s">
        <v>18</v>
      </c>
      <c r="D18" s="86"/>
      <c r="E18" s="1"/>
      <c r="F18" s="1"/>
      <c r="G18" s="2"/>
    </row>
    <row r="19" spans="1:7" ht="30" customHeight="1">
      <c r="A19" s="78">
        <f t="shared" si="0"/>
        <v>24</v>
      </c>
      <c r="B19" s="79"/>
      <c r="C19" s="87" t="s">
        <v>19</v>
      </c>
      <c r="D19" s="86"/>
      <c r="E19" s="3"/>
      <c r="F19" s="4"/>
      <c r="G19" s="2"/>
    </row>
    <row r="20" spans="1:7" ht="15" customHeight="1">
      <c r="A20" s="78">
        <f t="shared" si="0"/>
        <v>25</v>
      </c>
      <c r="B20" s="79"/>
      <c r="C20" s="87" t="s">
        <v>20</v>
      </c>
      <c r="D20" s="86"/>
      <c r="E20" s="3"/>
      <c r="F20" s="4"/>
      <c r="G20" s="2"/>
    </row>
    <row r="21" spans="1:7" ht="15" customHeight="1">
      <c r="A21" s="78">
        <f t="shared" si="0"/>
        <v>26</v>
      </c>
      <c r="B21" s="79"/>
      <c r="C21" s="87" t="s">
        <v>21</v>
      </c>
      <c r="D21" s="86"/>
      <c r="E21" s="3"/>
      <c r="F21" s="4"/>
      <c r="G21" s="2"/>
    </row>
    <row r="22" spans="1:7" ht="29.1" customHeight="1">
      <c r="A22" s="78">
        <f t="shared" si="0"/>
        <v>27</v>
      </c>
      <c r="B22" s="79"/>
      <c r="C22" s="87" t="s">
        <v>22</v>
      </c>
      <c r="D22" s="86"/>
      <c r="E22" s="3"/>
      <c r="F22" s="4"/>
      <c r="G22" s="2"/>
    </row>
    <row r="23" spans="1:7" ht="30" customHeight="1">
      <c r="A23" s="78">
        <f t="shared" si="0"/>
        <v>28</v>
      </c>
      <c r="B23" s="79"/>
      <c r="C23" s="87" t="s">
        <v>23</v>
      </c>
      <c r="D23" s="86"/>
      <c r="E23" s="3"/>
      <c r="F23" s="4"/>
      <c r="G23" s="2"/>
    </row>
    <row r="24" spans="1:7" ht="15" customHeight="1">
      <c r="A24" s="78">
        <f t="shared" si="0"/>
        <v>29</v>
      </c>
      <c r="B24" s="79"/>
      <c r="C24" s="87" t="s">
        <v>24</v>
      </c>
      <c r="D24" s="86"/>
      <c r="E24" s="3"/>
      <c r="F24" s="4"/>
      <c r="G24" s="2"/>
    </row>
    <row r="25" spans="1:7" ht="30" customHeight="1">
      <c r="A25" s="78">
        <f t="shared" si="0"/>
        <v>30</v>
      </c>
      <c r="B25" s="79"/>
      <c r="C25" s="87" t="s">
        <v>25</v>
      </c>
      <c r="D25" s="86"/>
      <c r="E25" s="3"/>
      <c r="F25" s="4"/>
      <c r="G25" s="2"/>
    </row>
    <row r="26" spans="1:7" ht="30" customHeight="1">
      <c r="A26" s="78">
        <f t="shared" si="0"/>
        <v>31</v>
      </c>
      <c r="B26" s="79"/>
      <c r="C26" s="87" t="s">
        <v>26</v>
      </c>
      <c r="D26" s="86"/>
      <c r="E26" s="3"/>
      <c r="F26" s="4"/>
      <c r="G26" s="2"/>
    </row>
    <row r="27" spans="1:7" ht="30" customHeight="1">
      <c r="A27" s="78">
        <f>A26+1</f>
        <v>32</v>
      </c>
      <c r="B27" s="79"/>
      <c r="C27" s="87" t="s">
        <v>88</v>
      </c>
      <c r="D27" s="86"/>
      <c r="E27" s="3"/>
      <c r="F27" s="4"/>
      <c r="G27" s="2"/>
    </row>
    <row r="28" spans="1:7" ht="15" customHeight="1">
      <c r="A28" s="78"/>
      <c r="B28" s="79"/>
      <c r="C28" s="87" t="s">
        <v>89</v>
      </c>
      <c r="D28" s="86"/>
      <c r="E28" s="3"/>
      <c r="F28" s="4"/>
      <c r="G28" s="2"/>
    </row>
    <row r="29" spans="1:7" ht="15" customHeight="1">
      <c r="A29" s="78"/>
      <c r="B29" s="79"/>
      <c r="C29" s="87" t="s">
        <v>90</v>
      </c>
      <c r="D29" s="86"/>
      <c r="E29" s="3"/>
      <c r="F29" s="4"/>
      <c r="G29" s="2"/>
    </row>
    <row r="30" spans="1:7" ht="15" customHeight="1">
      <c r="A30" s="78"/>
      <c r="B30" s="79"/>
      <c r="C30" s="87" t="s">
        <v>94</v>
      </c>
      <c r="D30" s="86"/>
      <c r="E30" s="3"/>
      <c r="F30" s="4"/>
      <c r="G30" s="2"/>
    </row>
    <row r="31" spans="1:7" ht="15" customHeight="1">
      <c r="A31" s="78">
        <f>A27+1</f>
        <v>33</v>
      </c>
      <c r="B31" s="79"/>
      <c r="C31" s="87" t="s">
        <v>27</v>
      </c>
      <c r="D31" s="86"/>
      <c r="E31" s="3"/>
      <c r="F31" s="4"/>
      <c r="G31" s="2"/>
    </row>
    <row r="32" spans="1:7" ht="15" customHeight="1">
      <c r="A32" s="78">
        <f>A31+1</f>
        <v>34</v>
      </c>
      <c r="B32" s="79"/>
      <c r="C32" s="87" t="s">
        <v>92</v>
      </c>
      <c r="D32" s="86"/>
      <c r="E32" s="3"/>
      <c r="F32" s="4"/>
      <c r="G32" s="2"/>
    </row>
    <row r="33" spans="1:7" ht="30" customHeight="1">
      <c r="A33" s="78">
        <f>A32+1</f>
        <v>35</v>
      </c>
      <c r="B33" s="79"/>
      <c r="C33" s="87" t="s">
        <v>93</v>
      </c>
      <c r="D33" s="86"/>
      <c r="E33" s="3"/>
      <c r="F33" s="4"/>
      <c r="G33" s="2"/>
    </row>
    <row r="34" spans="1:7" ht="15" customHeight="1">
      <c r="A34" s="78">
        <f>A33+1</f>
        <v>36</v>
      </c>
      <c r="B34" s="79"/>
      <c r="C34" s="87" t="s">
        <v>28</v>
      </c>
      <c r="D34" s="86"/>
      <c r="E34" s="3"/>
      <c r="F34" s="4"/>
      <c r="G34" s="2"/>
    </row>
    <row r="35" spans="1:7" ht="30" customHeight="1">
      <c r="A35" s="78">
        <f>A34+1</f>
        <v>37</v>
      </c>
      <c r="B35" s="79"/>
      <c r="C35" s="83" t="s">
        <v>91</v>
      </c>
      <c r="D35" s="84"/>
      <c r="E35" s="1"/>
      <c r="F35" s="1"/>
      <c r="G35" s="2"/>
    </row>
    <row r="36" spans="1:7" ht="30" customHeight="1">
      <c r="A36" s="78">
        <f>A35+1</f>
        <v>38</v>
      </c>
      <c r="B36" s="79"/>
      <c r="C36" s="83" t="s">
        <v>29</v>
      </c>
      <c r="D36" s="84"/>
      <c r="E36" s="1"/>
      <c r="F36" s="1"/>
      <c r="G36" s="2"/>
    </row>
    <row r="37" spans="1:7" ht="15" customHeight="1">
      <c r="A37" s="88"/>
      <c r="B37" s="89"/>
      <c r="C37" s="90"/>
      <c r="D37" s="91"/>
      <c r="E37" s="7"/>
      <c r="F37" s="8"/>
      <c r="G37" s="9"/>
    </row>
    <row r="38" spans="1:7" ht="15" customHeight="1">
      <c r="A38" s="79"/>
      <c r="B38" s="79"/>
      <c r="C38" s="92"/>
      <c r="D38" s="92"/>
      <c r="E38" s="156"/>
      <c r="F38" s="157"/>
      <c r="G38" s="158"/>
    </row>
    <row r="39" spans="1:7">
      <c r="A39" s="76">
        <v>2</v>
      </c>
      <c r="B39" s="95"/>
      <c r="C39" s="96" t="s">
        <v>30</v>
      </c>
      <c r="D39" s="97"/>
      <c r="E39" s="153"/>
      <c r="F39" s="154"/>
      <c r="G39" s="159"/>
    </row>
    <row r="40" spans="1:7" ht="25.5">
      <c r="A40" s="98"/>
      <c r="B40" s="79"/>
      <c r="C40" s="80" t="s">
        <v>14</v>
      </c>
      <c r="D40" s="99"/>
      <c r="E40" s="1"/>
      <c r="F40" s="1"/>
      <c r="G40" s="10"/>
    </row>
    <row r="41" spans="1:7">
      <c r="A41" s="100"/>
      <c r="B41" s="79"/>
      <c r="C41" s="101"/>
      <c r="D41" s="102"/>
      <c r="E41" s="1"/>
      <c r="F41" s="1"/>
      <c r="G41" s="10"/>
    </row>
    <row r="42" spans="1:7">
      <c r="A42" s="100"/>
      <c r="B42" s="79"/>
      <c r="C42" s="103"/>
      <c r="D42" s="102"/>
      <c r="E42" s="1"/>
      <c r="F42" s="1"/>
      <c r="G42" s="11"/>
    </row>
    <row r="43" spans="1:7">
      <c r="A43" s="100"/>
      <c r="B43" s="79"/>
      <c r="C43" s="103" t="s">
        <v>31</v>
      </c>
      <c r="D43" s="102"/>
      <c r="E43" s="1"/>
      <c r="F43" s="1"/>
      <c r="G43" s="11"/>
    </row>
    <row r="44" spans="1:7">
      <c r="A44" s="100">
        <f>A36+1</f>
        <v>39</v>
      </c>
      <c r="B44" s="79"/>
      <c r="C44" s="101" t="s">
        <v>32</v>
      </c>
      <c r="D44" s="102"/>
      <c r="E44" s="1"/>
      <c r="F44" s="1"/>
      <c r="G44" s="11"/>
    </row>
    <row r="45" spans="1:7">
      <c r="A45" s="100">
        <f>A44+1</f>
        <v>40</v>
      </c>
      <c r="B45" s="79"/>
      <c r="C45" s="101" t="s">
        <v>33</v>
      </c>
      <c r="D45" s="102"/>
      <c r="E45" s="1"/>
      <c r="F45" s="1"/>
      <c r="G45" s="11"/>
    </row>
    <row r="46" spans="1:7">
      <c r="A46" s="100"/>
      <c r="B46" s="79"/>
      <c r="C46" s="101"/>
      <c r="D46" s="102"/>
      <c r="E46" s="1"/>
      <c r="F46" s="1"/>
      <c r="G46" s="11"/>
    </row>
    <row r="47" spans="1:7">
      <c r="A47" s="100"/>
      <c r="B47" s="79"/>
      <c r="C47" s="103" t="s">
        <v>34</v>
      </c>
      <c r="D47" s="102"/>
      <c r="E47" s="1"/>
      <c r="F47" s="1"/>
      <c r="G47" s="11"/>
    </row>
    <row r="48" spans="1:7" ht="25.5">
      <c r="A48" s="100">
        <f>A45+1</f>
        <v>41</v>
      </c>
      <c r="B48" s="79"/>
      <c r="C48" s="101" t="s">
        <v>35</v>
      </c>
      <c r="D48" s="102"/>
      <c r="E48" s="1"/>
      <c r="F48" s="1"/>
      <c r="G48" s="11"/>
    </row>
    <row r="49" spans="1:7">
      <c r="A49" s="100">
        <f>A48+1</f>
        <v>42</v>
      </c>
      <c r="B49" s="79"/>
      <c r="C49" s="101" t="s">
        <v>36</v>
      </c>
      <c r="D49" s="102"/>
      <c r="E49" s="1"/>
      <c r="F49" s="1"/>
      <c r="G49" s="11"/>
    </row>
    <row r="50" spans="1:7">
      <c r="A50" s="100">
        <f>A49+1</f>
        <v>43</v>
      </c>
      <c r="B50" s="79"/>
      <c r="C50" s="101" t="s">
        <v>37</v>
      </c>
      <c r="D50" s="102"/>
      <c r="E50" s="1"/>
      <c r="F50" s="1"/>
      <c r="G50" s="11"/>
    </row>
    <row r="51" spans="1:7">
      <c r="A51" s="100"/>
      <c r="B51" s="79"/>
      <c r="C51" s="101" t="s">
        <v>38</v>
      </c>
      <c r="D51" s="102"/>
      <c r="E51" s="1"/>
      <c r="F51" s="1"/>
      <c r="G51" s="11"/>
    </row>
    <row r="52" spans="1:7">
      <c r="A52" s="100"/>
      <c r="B52" s="79"/>
      <c r="C52" s="101"/>
      <c r="D52" s="102"/>
      <c r="E52" s="1"/>
      <c r="F52" s="1"/>
      <c r="G52" s="11"/>
    </row>
    <row r="53" spans="1:7">
      <c r="A53" s="100"/>
      <c r="B53" s="79"/>
      <c r="C53" s="103" t="s">
        <v>39</v>
      </c>
      <c r="D53" s="102"/>
      <c r="E53" s="1"/>
      <c r="F53" s="1"/>
      <c r="G53" s="11"/>
    </row>
    <row r="54" spans="1:7">
      <c r="A54" s="100">
        <f>A50+1</f>
        <v>44</v>
      </c>
      <c r="B54" s="79"/>
      <c r="C54" s="101" t="s">
        <v>40</v>
      </c>
      <c r="D54" s="102"/>
      <c r="E54" s="1"/>
      <c r="F54" s="1"/>
      <c r="G54" s="11"/>
    </row>
    <row r="55" spans="1:7">
      <c r="A55" s="100">
        <f>A54+1</f>
        <v>45</v>
      </c>
      <c r="B55" s="79"/>
      <c r="C55" s="101" t="s">
        <v>41</v>
      </c>
      <c r="D55" s="102"/>
      <c r="E55" s="1"/>
      <c r="F55" s="1"/>
      <c r="G55" s="11"/>
    </row>
    <row r="56" spans="1:7">
      <c r="A56" s="100">
        <f>A55+1</f>
        <v>46</v>
      </c>
      <c r="B56" s="79"/>
      <c r="C56" s="101" t="s">
        <v>42</v>
      </c>
      <c r="D56" s="102"/>
      <c r="E56" s="1"/>
      <c r="F56" s="1"/>
      <c r="G56" s="11"/>
    </row>
    <row r="57" spans="1:7">
      <c r="A57" s="100">
        <f t="shared" ref="A57:A58" si="1">A56+1</f>
        <v>47</v>
      </c>
      <c r="B57" s="79"/>
      <c r="C57" s="101" t="s">
        <v>43</v>
      </c>
      <c r="D57" s="102"/>
      <c r="E57" s="1"/>
      <c r="F57" s="1"/>
      <c r="G57" s="11"/>
    </row>
    <row r="58" spans="1:7">
      <c r="A58" s="100">
        <f t="shared" si="1"/>
        <v>48</v>
      </c>
      <c r="B58" s="79"/>
      <c r="C58" s="101" t="s">
        <v>44</v>
      </c>
      <c r="D58" s="102"/>
      <c r="E58" s="1"/>
      <c r="F58" s="1"/>
      <c r="G58" s="11"/>
    </row>
    <row r="59" spans="1:7">
      <c r="A59" s="100"/>
      <c r="B59" s="79"/>
      <c r="C59" s="101"/>
      <c r="D59" s="102"/>
      <c r="E59" s="1"/>
      <c r="F59" s="1"/>
      <c r="G59" s="11"/>
    </row>
    <row r="60" spans="1:7">
      <c r="A60" s="100"/>
      <c r="B60" s="79"/>
      <c r="C60" s="104" t="s">
        <v>45</v>
      </c>
      <c r="D60" s="102"/>
      <c r="E60" s="1"/>
      <c r="F60" s="1"/>
      <c r="G60" s="11"/>
    </row>
    <row r="61" spans="1:7">
      <c r="A61" s="100">
        <f>A58+1</f>
        <v>49</v>
      </c>
      <c r="B61" s="79"/>
      <c r="C61" s="101" t="s">
        <v>46</v>
      </c>
      <c r="D61" s="102"/>
      <c r="E61" s="1"/>
      <c r="F61" s="1"/>
      <c r="G61" s="11"/>
    </row>
    <row r="62" spans="1:7">
      <c r="A62" s="100">
        <f>A61+1</f>
        <v>50</v>
      </c>
      <c r="B62" s="79"/>
      <c r="C62" s="101" t="s">
        <v>47</v>
      </c>
      <c r="D62" s="102"/>
      <c r="E62" s="1"/>
      <c r="F62" s="1"/>
      <c r="G62" s="11"/>
    </row>
    <row r="63" spans="1:7">
      <c r="A63" s="100">
        <f>A62+1</f>
        <v>51</v>
      </c>
      <c r="B63" s="79"/>
      <c r="C63" s="101" t="s">
        <v>48</v>
      </c>
      <c r="D63" s="102"/>
      <c r="E63" s="1"/>
      <c r="F63" s="1"/>
      <c r="G63" s="11"/>
    </row>
    <row r="64" spans="1:7">
      <c r="A64" s="100">
        <f t="shared" ref="A64:A65" si="2">A63+1</f>
        <v>52</v>
      </c>
      <c r="B64" s="79"/>
      <c r="C64" s="101" t="s">
        <v>49</v>
      </c>
      <c r="D64" s="102"/>
      <c r="E64" s="1"/>
      <c r="F64" s="1"/>
      <c r="G64" s="11"/>
    </row>
    <row r="65" spans="1:7">
      <c r="A65" s="100">
        <f t="shared" si="2"/>
        <v>53</v>
      </c>
      <c r="B65" s="79"/>
      <c r="C65" s="101" t="s">
        <v>50</v>
      </c>
      <c r="D65" s="102"/>
      <c r="E65" s="1"/>
      <c r="F65" s="1"/>
      <c r="G65" s="11"/>
    </row>
    <row r="66" spans="1:7">
      <c r="A66" s="100"/>
      <c r="B66" s="79"/>
      <c r="C66" s="101"/>
      <c r="D66" s="102"/>
      <c r="E66" s="1"/>
      <c r="F66" s="1"/>
      <c r="G66" s="11"/>
    </row>
    <row r="67" spans="1:7">
      <c r="A67" s="100"/>
      <c r="B67" s="79"/>
      <c r="C67" s="104" t="s">
        <v>51</v>
      </c>
      <c r="D67" s="102"/>
      <c r="E67" s="1"/>
      <c r="F67" s="1"/>
      <c r="G67" s="11"/>
    </row>
    <row r="68" spans="1:7" ht="15" customHeight="1">
      <c r="A68" s="100">
        <f xml:space="preserve"> A65+1</f>
        <v>54</v>
      </c>
      <c r="B68" s="79"/>
      <c r="C68" s="101" t="s">
        <v>52</v>
      </c>
      <c r="D68" s="102"/>
      <c r="E68" s="1"/>
      <c r="F68" s="1"/>
      <c r="G68" s="11"/>
    </row>
    <row r="69" spans="1:7">
      <c r="A69" s="100"/>
      <c r="B69" s="79"/>
      <c r="C69" s="87" t="s">
        <v>53</v>
      </c>
      <c r="D69" s="102"/>
      <c r="E69" s="1"/>
      <c r="F69" s="1"/>
      <c r="G69" s="11"/>
    </row>
    <row r="70" spans="1:7">
      <c r="A70" s="100"/>
      <c r="B70" s="79"/>
      <c r="C70" s="87" t="s">
        <v>54</v>
      </c>
      <c r="D70" s="102"/>
      <c r="E70" s="1"/>
      <c r="F70" s="1"/>
      <c r="G70" s="11"/>
    </row>
    <row r="71" spans="1:7">
      <c r="A71" s="100"/>
      <c r="B71" s="79"/>
      <c r="C71" s="87" t="s">
        <v>55</v>
      </c>
      <c r="D71" s="102"/>
      <c r="E71" s="1"/>
      <c r="F71" s="1"/>
      <c r="G71" s="11"/>
    </row>
    <row r="72" spans="1:7">
      <c r="A72" s="100">
        <f>A68+1</f>
        <v>55</v>
      </c>
      <c r="B72" s="79"/>
      <c r="C72" s="101" t="s">
        <v>56</v>
      </c>
      <c r="D72" s="102"/>
      <c r="E72" s="1"/>
      <c r="F72" s="1"/>
      <c r="G72" s="11"/>
    </row>
    <row r="73" spans="1:7">
      <c r="A73" s="100"/>
      <c r="B73" s="79"/>
      <c r="C73" s="101"/>
      <c r="D73" s="102"/>
      <c r="E73" s="1"/>
      <c r="F73" s="1"/>
      <c r="G73" s="11"/>
    </row>
    <row r="74" spans="1:7">
      <c r="A74" s="100"/>
      <c r="B74" s="79"/>
      <c r="C74" s="104" t="s">
        <v>57</v>
      </c>
      <c r="D74" s="102"/>
      <c r="E74" s="1"/>
      <c r="F74" s="1"/>
      <c r="G74" s="11"/>
    </row>
    <row r="75" spans="1:7">
      <c r="A75" s="100">
        <f>A72+1</f>
        <v>56</v>
      </c>
      <c r="B75" s="79"/>
      <c r="C75" s="101" t="s">
        <v>58</v>
      </c>
      <c r="D75" s="102"/>
      <c r="E75" s="1"/>
      <c r="F75" s="1"/>
      <c r="G75" s="11"/>
    </row>
    <row r="76" spans="1:7" ht="15.75">
      <c r="A76" s="100">
        <f>A75+1</f>
        <v>57</v>
      </c>
      <c r="B76" s="79"/>
      <c r="C76" s="101" t="s">
        <v>59</v>
      </c>
      <c r="D76" s="102"/>
      <c r="E76" s="1"/>
      <c r="F76" s="1"/>
      <c r="G76" s="11"/>
    </row>
    <row r="77" spans="1:7">
      <c r="A77" s="100">
        <f>A76+1</f>
        <v>58</v>
      </c>
      <c r="B77" s="79"/>
      <c r="C77" s="101" t="s">
        <v>60</v>
      </c>
      <c r="D77" s="102"/>
      <c r="E77" s="1"/>
      <c r="F77" s="1"/>
      <c r="G77" s="11"/>
    </row>
    <row r="78" spans="1:7">
      <c r="A78" s="100">
        <f t="shared" ref="A78:A81" si="3">A77+1</f>
        <v>59</v>
      </c>
      <c r="B78" s="79"/>
      <c r="C78" s="101" t="s">
        <v>61</v>
      </c>
      <c r="D78" s="102"/>
      <c r="E78" s="1"/>
      <c r="F78" s="1"/>
      <c r="G78" s="11"/>
    </row>
    <row r="79" spans="1:7">
      <c r="A79" s="100">
        <f t="shared" si="3"/>
        <v>60</v>
      </c>
      <c r="B79" s="79"/>
      <c r="C79" s="101" t="s">
        <v>62</v>
      </c>
      <c r="D79" s="102"/>
      <c r="E79" s="1"/>
      <c r="F79" s="1"/>
      <c r="G79" s="11"/>
    </row>
    <row r="80" spans="1:7">
      <c r="A80" s="100">
        <f t="shared" si="3"/>
        <v>61</v>
      </c>
      <c r="B80" s="79"/>
      <c r="C80" s="101" t="s">
        <v>63</v>
      </c>
      <c r="D80" s="102"/>
      <c r="E80" s="1"/>
      <c r="F80" s="1"/>
      <c r="G80" s="11"/>
    </row>
    <row r="81" spans="1:7">
      <c r="A81" s="100">
        <f t="shared" si="3"/>
        <v>62</v>
      </c>
      <c r="B81" s="79"/>
      <c r="C81" s="101" t="s">
        <v>64</v>
      </c>
      <c r="D81" s="102"/>
      <c r="E81" s="1"/>
      <c r="F81" s="1"/>
      <c r="G81" s="11"/>
    </row>
    <row r="82" spans="1:7" ht="15" customHeight="1">
      <c r="A82" s="105">
        <f>A81+1</f>
        <v>63</v>
      </c>
      <c r="B82" s="83"/>
      <c r="C82" s="83" t="s">
        <v>65</v>
      </c>
      <c r="D82" s="102"/>
      <c r="E82" s="1"/>
      <c r="F82" s="1"/>
      <c r="G82" s="11"/>
    </row>
    <row r="83" spans="1:7" ht="15" customHeight="1">
      <c r="A83" s="100"/>
      <c r="B83" s="79"/>
      <c r="D83" s="102"/>
      <c r="E83" s="1"/>
      <c r="F83" s="1"/>
      <c r="G83" s="11"/>
    </row>
    <row r="84" spans="1:7" ht="15" customHeight="1">
      <c r="A84" s="107"/>
      <c r="B84" s="89"/>
      <c r="C84" s="108"/>
      <c r="D84" s="109"/>
      <c r="E84" s="12"/>
      <c r="F84" s="12"/>
      <c r="G84" s="13"/>
    </row>
    <row r="85" spans="1:7">
      <c r="A85" s="79"/>
      <c r="B85" s="79"/>
      <c r="C85" s="110"/>
      <c r="D85" s="110"/>
      <c r="E85" s="156"/>
      <c r="F85" s="157"/>
      <c r="G85" s="158"/>
    </row>
    <row r="86" spans="1:7">
      <c r="A86" s="76">
        <v>3</v>
      </c>
      <c r="B86" s="95"/>
      <c r="C86" s="96" t="s">
        <v>66</v>
      </c>
      <c r="D86" s="97"/>
      <c r="E86" s="153"/>
      <c r="F86" s="154"/>
      <c r="G86" s="159"/>
    </row>
    <row r="87" spans="1:7" ht="34.5" customHeight="1">
      <c r="A87" s="98"/>
      <c r="B87" s="79"/>
      <c r="C87" s="80" t="s">
        <v>14</v>
      </c>
      <c r="D87" s="99"/>
      <c r="E87" s="1"/>
      <c r="F87" s="1"/>
      <c r="G87" s="10"/>
    </row>
    <row r="88" spans="1:7" ht="15" customHeight="1">
      <c r="A88" s="100">
        <f>A82+1</f>
        <v>64</v>
      </c>
      <c r="B88" s="79"/>
      <c r="C88" s="101" t="s">
        <v>67</v>
      </c>
      <c r="D88" s="80"/>
      <c r="E88" s="1"/>
      <c r="F88" s="32"/>
      <c r="G88" s="10"/>
    </row>
    <row r="89" spans="1:7" ht="30" customHeight="1">
      <c r="A89" s="100">
        <f>A88+1</f>
        <v>65</v>
      </c>
      <c r="B89" s="79"/>
      <c r="C89" s="101" t="s">
        <v>68</v>
      </c>
      <c r="D89" s="80"/>
      <c r="E89" s="1"/>
      <c r="F89" s="32"/>
      <c r="G89" s="10"/>
    </row>
    <row r="90" spans="1:7" ht="30" customHeight="1">
      <c r="A90" s="111">
        <f>A89+1</f>
        <v>66</v>
      </c>
      <c r="B90" s="101"/>
      <c r="C90" s="101" t="s">
        <v>69</v>
      </c>
      <c r="D90" s="112"/>
      <c r="E90" s="31"/>
      <c r="F90" s="32"/>
      <c r="G90" s="10"/>
    </row>
    <row r="91" spans="1:7" ht="15" customHeight="1">
      <c r="A91" s="100">
        <f t="shared" ref="A91:A93" si="4">A90+1</f>
        <v>67</v>
      </c>
      <c r="B91" s="113"/>
      <c r="C91" s="83" t="s">
        <v>70</v>
      </c>
      <c r="D91" s="112"/>
      <c r="E91" s="31"/>
      <c r="F91" s="5"/>
      <c r="G91" s="6"/>
    </row>
    <row r="92" spans="1:7" ht="15" customHeight="1">
      <c r="A92" s="100">
        <f>A91+1</f>
        <v>68</v>
      </c>
      <c r="B92" s="113"/>
      <c r="C92" s="114" t="s">
        <v>71</v>
      </c>
      <c r="D92" s="112"/>
      <c r="E92" s="31"/>
      <c r="F92" s="5"/>
      <c r="G92" s="6"/>
    </row>
    <row r="93" spans="1:7" ht="30" customHeight="1">
      <c r="A93" s="115">
        <f t="shared" si="4"/>
        <v>69</v>
      </c>
      <c r="B93" s="116"/>
      <c r="C93" s="117" t="s">
        <v>72</v>
      </c>
      <c r="D93" s="118"/>
      <c r="E93" s="7"/>
      <c r="F93" s="8"/>
      <c r="G93" s="9"/>
    </row>
    <row r="94" spans="1:7">
      <c r="A94" s="79"/>
      <c r="B94" s="79"/>
      <c r="C94" s="110"/>
      <c r="D94" s="110"/>
      <c r="E94" s="156"/>
      <c r="F94" s="157"/>
      <c r="G94" s="158"/>
    </row>
    <row r="95" spans="1:7">
      <c r="A95" s="76">
        <v>4</v>
      </c>
      <c r="B95" s="95"/>
      <c r="C95" s="96" t="s">
        <v>73</v>
      </c>
      <c r="D95" s="97"/>
      <c r="E95" s="14"/>
      <c r="F95" s="14"/>
      <c r="G95" s="33"/>
    </row>
    <row r="96" spans="1:7" ht="25.5">
      <c r="A96" s="98"/>
      <c r="B96" s="119"/>
      <c r="C96" s="120" t="s">
        <v>14</v>
      </c>
      <c r="D96" s="121"/>
      <c r="E96" s="15"/>
      <c r="F96" s="16"/>
      <c r="G96" s="34"/>
    </row>
    <row r="97" spans="1:7" ht="15" customHeight="1">
      <c r="A97" s="122"/>
      <c r="B97" s="123"/>
      <c r="C97" s="123"/>
      <c r="D97" s="124"/>
      <c r="E97" s="15"/>
      <c r="F97" s="16"/>
      <c r="G97" s="6"/>
    </row>
    <row r="98" spans="1:7" ht="15" customHeight="1">
      <c r="A98" s="81">
        <f>A93+1</f>
        <v>70</v>
      </c>
      <c r="B98" s="125"/>
      <c r="C98" s="83" t="s">
        <v>74</v>
      </c>
      <c r="D98" s="124"/>
      <c r="E98" s="15"/>
      <c r="F98" s="16"/>
      <c r="G98" s="6"/>
    </row>
    <row r="99" spans="1:7" ht="60" customHeight="1">
      <c r="A99" s="81">
        <f>A98+1</f>
        <v>71</v>
      </c>
      <c r="B99" s="125"/>
      <c r="C99" s="125" t="s">
        <v>75</v>
      </c>
      <c r="D99" s="126"/>
      <c r="E99" s="15"/>
      <c r="F99" s="16"/>
      <c r="G99" s="6"/>
    </row>
    <row r="100" spans="1:7" ht="60" customHeight="1">
      <c r="A100" s="81">
        <f>A99+1</f>
        <v>72</v>
      </c>
      <c r="B100" s="125"/>
      <c r="C100" s="125" t="s">
        <v>76</v>
      </c>
      <c r="D100" s="126"/>
      <c r="E100" s="15"/>
      <c r="F100" s="16"/>
      <c r="G100" s="6"/>
    </row>
    <row r="101" spans="1:7" ht="15" customHeight="1">
      <c r="A101" s="107"/>
      <c r="B101" s="89"/>
      <c r="C101" s="90"/>
      <c r="D101" s="127"/>
      <c r="E101" s="17"/>
      <c r="F101" s="18"/>
      <c r="G101" s="9"/>
    </row>
    <row r="102" spans="1:7" s="130" customFormat="1">
      <c r="A102" s="128"/>
      <c r="B102" s="79"/>
      <c r="C102" s="129"/>
      <c r="D102" s="129"/>
      <c r="E102" s="156"/>
      <c r="F102" s="160"/>
      <c r="G102" s="161"/>
    </row>
    <row r="103" spans="1:7">
      <c r="A103" s="76">
        <v>5</v>
      </c>
      <c r="B103" s="131"/>
      <c r="C103" s="96" t="s">
        <v>77</v>
      </c>
      <c r="D103" s="97"/>
      <c r="E103" s="19"/>
      <c r="F103" s="20"/>
      <c r="G103" s="38"/>
    </row>
    <row r="104" spans="1:7" ht="25.5">
      <c r="A104" s="100"/>
      <c r="B104" s="79"/>
      <c r="C104" s="80" t="s">
        <v>14</v>
      </c>
      <c r="D104" s="80"/>
      <c r="E104" s="21"/>
      <c r="F104" s="22"/>
      <c r="G104" s="39"/>
    </row>
    <row r="105" spans="1:7" ht="31.5" customHeight="1">
      <c r="A105" s="132">
        <f>A100+1</f>
        <v>73</v>
      </c>
      <c r="B105" s="79"/>
      <c r="C105" s="133" t="s">
        <v>78</v>
      </c>
      <c r="D105" s="134"/>
      <c r="E105" s="21"/>
      <c r="F105" s="22"/>
      <c r="G105" s="23"/>
    </row>
    <row r="106" spans="1:7" ht="32.25" customHeight="1">
      <c r="A106" s="132">
        <f>A105+1</f>
        <v>74</v>
      </c>
      <c r="B106" s="79"/>
      <c r="C106" s="133" t="s">
        <v>79</v>
      </c>
      <c r="D106" s="134"/>
      <c r="E106" s="21"/>
      <c r="F106" s="22"/>
      <c r="G106" s="23"/>
    </row>
    <row r="107" spans="1:7" ht="15" customHeight="1">
      <c r="A107" s="132">
        <f>A106+1</f>
        <v>75</v>
      </c>
      <c r="B107" s="135"/>
      <c r="C107" s="136" t="s">
        <v>80</v>
      </c>
      <c r="D107" s="137"/>
      <c r="E107" s="21"/>
      <c r="F107" s="22"/>
      <c r="G107" s="23"/>
    </row>
    <row r="108" spans="1:7" ht="15" customHeight="1">
      <c r="A108" s="138">
        <f>A107+1</f>
        <v>76</v>
      </c>
      <c r="B108" s="139"/>
      <c r="C108" s="140" t="s">
        <v>81</v>
      </c>
      <c r="D108" s="141"/>
      <c r="E108" s="24"/>
      <c r="F108" s="25"/>
      <c r="G108" s="26"/>
    </row>
    <row r="109" spans="1:7">
      <c r="A109" s="79"/>
      <c r="B109" s="79"/>
      <c r="C109" s="110"/>
      <c r="D109" s="110"/>
      <c r="E109" s="156"/>
      <c r="F109" s="157"/>
      <c r="G109" s="158"/>
    </row>
    <row r="110" spans="1:7" ht="15">
      <c r="A110" s="76">
        <v>6</v>
      </c>
      <c r="B110" s="131"/>
      <c r="C110" s="96" t="s">
        <v>82</v>
      </c>
      <c r="D110" s="97"/>
      <c r="E110" s="162"/>
      <c r="F110" s="163"/>
      <c r="G110" s="164"/>
    </row>
    <row r="111" spans="1:7" ht="28.5" customHeight="1">
      <c r="A111" s="98"/>
      <c r="B111" s="119"/>
      <c r="C111" s="120" t="s">
        <v>14</v>
      </c>
      <c r="D111" s="121"/>
      <c r="E111" s="1"/>
      <c r="F111" s="1"/>
      <c r="G111" s="27"/>
    </row>
    <row r="112" spans="1:7" ht="33" customHeight="1">
      <c r="A112" s="132">
        <f>A108+1</f>
        <v>77</v>
      </c>
      <c r="B112" s="79"/>
      <c r="C112" s="133" t="s">
        <v>83</v>
      </c>
      <c r="D112" s="102"/>
      <c r="E112" s="1"/>
      <c r="F112" s="28"/>
      <c r="G112" s="29"/>
    </row>
    <row r="113" spans="1:7" ht="26.25" customHeight="1">
      <c r="A113" s="132">
        <f>A112+1</f>
        <v>78</v>
      </c>
      <c r="B113" s="79"/>
      <c r="C113" s="133" t="s">
        <v>84</v>
      </c>
      <c r="D113" s="102"/>
      <c r="E113" s="1"/>
      <c r="F113" s="28"/>
      <c r="G113" s="29"/>
    </row>
    <row r="114" spans="1:7" ht="15" customHeight="1">
      <c r="A114" s="132"/>
      <c r="B114" s="79"/>
      <c r="C114" s="133" t="s">
        <v>85</v>
      </c>
      <c r="D114" s="102"/>
      <c r="E114" s="1"/>
      <c r="F114" s="28"/>
      <c r="G114" s="29"/>
    </row>
    <row r="115" spans="1:7" ht="15" customHeight="1">
      <c r="A115" s="132"/>
      <c r="B115" s="79"/>
      <c r="C115" s="133" t="s">
        <v>86</v>
      </c>
      <c r="D115" s="102"/>
      <c r="E115" s="1"/>
      <c r="F115" s="28"/>
      <c r="G115" s="29"/>
    </row>
    <row r="116" spans="1:7" ht="15" customHeight="1">
      <c r="A116" s="138"/>
      <c r="B116" s="89"/>
      <c r="C116" s="140" t="s">
        <v>87</v>
      </c>
      <c r="D116" s="109"/>
      <c r="E116" s="12"/>
      <c r="F116" s="30"/>
      <c r="G116" s="13"/>
    </row>
    <row r="117" spans="1:7">
      <c r="A117" s="142"/>
      <c r="B117" s="142"/>
      <c r="C117" s="110"/>
      <c r="D117" s="94"/>
      <c r="E117" s="65"/>
      <c r="F117" s="93"/>
      <c r="G117" s="143"/>
    </row>
    <row r="118" spans="1:7" ht="15" customHeight="1">
      <c r="A118" s="60"/>
      <c r="B118" s="61"/>
      <c r="C118" s="144"/>
      <c r="D118" s="144"/>
      <c r="E118" s="144"/>
      <c r="F118" s="144"/>
      <c r="G118" s="145"/>
    </row>
  </sheetData>
  <dataConsolidate/>
  <mergeCells count="23">
    <mergeCell ref="C118:G118"/>
    <mergeCell ref="C3:G3"/>
    <mergeCell ref="C4:E4"/>
    <mergeCell ref="C5:E5"/>
    <mergeCell ref="C7:E7"/>
    <mergeCell ref="A8:G8"/>
    <mergeCell ref="G103:G104"/>
    <mergeCell ref="C103:D103"/>
    <mergeCell ref="C110:D110"/>
    <mergeCell ref="C9:G9"/>
    <mergeCell ref="C11:D11"/>
    <mergeCell ref="C39:D39"/>
    <mergeCell ref="C95:D95"/>
    <mergeCell ref="F4:G4"/>
    <mergeCell ref="F5:G5"/>
    <mergeCell ref="F7:G7"/>
    <mergeCell ref="G95:G96"/>
    <mergeCell ref="C13:D13"/>
    <mergeCell ref="C10:G10"/>
    <mergeCell ref="C12:E12"/>
    <mergeCell ref="A1:G1"/>
    <mergeCell ref="C86:D86"/>
    <mergeCell ref="F6:G6"/>
  </mergeCells>
  <pageMargins left="0.19685" right="0.19685" top="0.82205882352941173" bottom="0.75514705882352939" header="0.31496099999999999" footer="0.33455882352941174"/>
  <pageSetup paperSize="9" scale="75" fitToHeight="0" orientation="portrait" r:id="rId1"/>
  <headerFooter>
    <oddHeader>&amp;L&amp;G</oddHeader>
    <oddFooter>&amp;L&amp;G</oddFooter>
  </headerFooter>
  <rowBreaks count="2" manualBreakCount="2">
    <brk id="37" max="6" man="1"/>
    <brk id="85" max="6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57C585-8087-48A9-BEC7-65A3BF05E47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III. Requisits mínims</vt:lpstr>
      <vt:lpstr>'ANNEX III. Requisits mínims'!Àrea_d'impressió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77743401C</dc:creator>
  <cp:keywords/>
  <dc:description/>
  <cp:lastModifiedBy>Rullo Besora, Marc</cp:lastModifiedBy>
  <cp:revision/>
  <dcterms:created xsi:type="dcterms:W3CDTF">2021-12-23T12:52:47Z</dcterms:created>
  <dcterms:modified xsi:type="dcterms:W3CDTF">2025-09-12T07:54:58Z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